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li\Descargas\"/>
    </mc:Choice>
  </mc:AlternateContent>
  <bookViews>
    <workbookView xWindow="0" yWindow="0" windowWidth="11505" windowHeight="5940"/>
  </bookViews>
  <sheets>
    <sheet name="Índice" sheetId="1" r:id="rId1"/>
    <sheet name="2006" sheetId="2" r:id="rId2"/>
    <sheet name="2007" sheetId="4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3" r:id="rId10"/>
    <sheet name="2015" sheetId="14" r:id="rId11"/>
    <sheet name="2016" sheetId="15" r:id="rId12"/>
  </sheets>
  <calcPr calcId="162913"/>
</workbook>
</file>

<file path=xl/calcChain.xml><?xml version="1.0" encoding="utf-8"?>
<calcChain xmlns="http://schemas.openxmlformats.org/spreadsheetml/2006/main">
  <c r="B6" i="15" l="1"/>
  <c r="B5" i="15"/>
  <c r="B9" i="15"/>
  <c r="B8" i="15"/>
  <c r="B6" i="14"/>
  <c r="B5" i="14"/>
  <c r="B9" i="14"/>
  <c r="B8" i="14"/>
  <c r="B6" i="13"/>
  <c r="B5" i="13"/>
  <c r="B9" i="13"/>
  <c r="B8" i="13"/>
  <c r="B6" i="11"/>
  <c r="B5" i="11"/>
  <c r="B9" i="11"/>
  <c r="B8" i="11"/>
  <c r="B9" i="10"/>
  <c r="B8" i="10"/>
  <c r="B9" i="9"/>
  <c r="B8" i="9"/>
  <c r="B9" i="8"/>
  <c r="B8" i="8"/>
  <c r="B9" i="7"/>
  <c r="B8" i="7"/>
  <c r="B9" i="6"/>
  <c r="B8" i="6"/>
  <c r="B9" i="4"/>
  <c r="B8" i="4"/>
  <c r="B6" i="10"/>
  <c r="B5" i="10"/>
  <c r="B6" i="9"/>
  <c r="B5" i="9"/>
  <c r="B6" i="8"/>
  <c r="B5" i="8"/>
  <c r="B6" i="7"/>
  <c r="B5" i="7"/>
  <c r="B6" i="6"/>
  <c r="B5" i="6"/>
  <c r="B6" i="4"/>
  <c r="B5" i="4"/>
  <c r="B6" i="2"/>
  <c r="B5" i="2"/>
</calcChain>
</file>

<file path=xl/sharedStrings.xml><?xml version="1.0" encoding="utf-8"?>
<sst xmlns="http://schemas.openxmlformats.org/spreadsheetml/2006/main" count="492" uniqueCount="65">
  <si>
    <t>Observatorio Nacional de Datos de Transporte</t>
  </si>
  <si>
    <t>Centro Tecnológico de Transporte, Tránsito y Seguridad Vial</t>
  </si>
  <si>
    <t>Universidad Tecnológica Nacional</t>
  </si>
  <si>
    <t>Sección</t>
  </si>
  <si>
    <t>Vialidad</t>
  </si>
  <si>
    <t>Descripción</t>
  </si>
  <si>
    <t>Cuadro</t>
  </si>
  <si>
    <t>Fuente</t>
  </si>
  <si>
    <t>Dirección Nacional de Vialidad</t>
  </si>
  <si>
    <t>Ultimo dato disponible</t>
  </si>
  <si>
    <t>Fecha de actualización</t>
  </si>
  <si>
    <t>N° distrito</t>
  </si>
  <si>
    <t>Distrito</t>
  </si>
  <si>
    <t>Límites del tramo</t>
  </si>
  <si>
    <t>Inicio (km)</t>
  </si>
  <si>
    <t>Fin (km)</t>
  </si>
  <si>
    <t>Tránsito medio diario anual (TMDA)</t>
  </si>
  <si>
    <t>Volver al Índice</t>
  </si>
  <si>
    <t>Nota: El Tránsito Medio Diario Anual  (TMDA) se define como el volumen de tránsito total anual dividido por el número de días del año.</t>
  </si>
  <si>
    <t>San Juan</t>
  </si>
  <si>
    <t>B/N R.N.40 - B/N CALLE GENERAL ACHA</t>
  </si>
  <si>
    <t>B/N CALLE GENERAL ACHA - A/N AV.ESPAÑA</t>
  </si>
  <si>
    <t>A/N AV.ESPAÑA - A/N CALLE URQUIZA</t>
  </si>
  <si>
    <t>A/N CALLE URQUIZA - A/N R.P.12</t>
  </si>
  <si>
    <t>A/N R.P.12 - A/N R.P.14</t>
  </si>
  <si>
    <t>A/N R.P.14 - B/N R.N.40 (AV.RAWSON)</t>
  </si>
  <si>
    <t>B/N R.N.40 (AV.RAWSON) - A/N CALLE SAN LORENZO</t>
  </si>
  <si>
    <t>A/N CALLE SAN LORENZO - B/N R.N.20 (ACC.ESTE)</t>
  </si>
  <si>
    <t>B/N R.N.20 (ACC.ESTE) - B/N R.N.40 (ACC.SUR)</t>
  </si>
  <si>
    <t>0.81</t>
  </si>
  <si>
    <t>1.81</t>
  </si>
  <si>
    <t>2.84</t>
  </si>
  <si>
    <t>4.91</t>
  </si>
  <si>
    <t>5.96</t>
  </si>
  <si>
    <t>10.36</t>
  </si>
  <si>
    <t>11.97</t>
  </si>
  <si>
    <t>15.05</t>
  </si>
  <si>
    <t>16.18</t>
  </si>
  <si>
    <t>1.1.127.1</t>
  </si>
  <si>
    <t>1.1.127.2</t>
  </si>
  <si>
    <t>1.1.127.3</t>
  </si>
  <si>
    <t>1.1.127.4</t>
  </si>
  <si>
    <t>1.1.127.5</t>
  </si>
  <si>
    <t>1.1.127.6</t>
  </si>
  <si>
    <t>1.1.127.7</t>
  </si>
  <si>
    <t>1.1.127.8</t>
  </si>
  <si>
    <t>1.1.127.9</t>
  </si>
  <si>
    <t>1.1.127.10</t>
  </si>
  <si>
    <t>Tránsito medio diario anual (TMDA) en la Ruta Nacional A014 -Circunvalacion San Juan-</t>
  </si>
  <si>
    <t>Tránsito medio diario anual (TMDA) en la Ruta Nacional A014 -Circunvalacion San Juan-. Año 2006</t>
  </si>
  <si>
    <t>Tránsito medio diario anual (TMDA) en la Ruta Nacional A014 -Circunvalacion San Juan-. Año 2007</t>
  </si>
  <si>
    <t>Tránsito medio diario anual (TMDA) en la Ruta Nacional A014 -Circunvalacion San Juan-. Año 2008</t>
  </si>
  <si>
    <t>Tránsito medio diario anual (TMDA) en la Ruta Nacional A014 -Circunvalacion San Juan-. Año 2009</t>
  </si>
  <si>
    <t>Tránsito medio diario anual (TMDA) en la Ruta Nacional A014 -Circunvalacion San Juan-. Año 2010</t>
  </si>
  <si>
    <t>Tránsito medio diario anual (TMDA) en la Ruta Nacional A014 -Circunvalacion San Juan-. Año 2011</t>
  </si>
  <si>
    <t>Tránsito medio diario anual (TMDA) en la Ruta Nacional A014 -Circunvalacion San Juan-. Año 2012</t>
  </si>
  <si>
    <t>Tránsito medio diario anual (TMDA) en la Ruta Nacional A014 -Circunvalacion San Juan-. Año 2013</t>
  </si>
  <si>
    <t>Tránsito medio diario anual (TMDA) en la Ruta Nacional A014 -Circunvalacion San Juan-. Año 2014</t>
  </si>
  <si>
    <t>Tránsito medio diario anual (TMDA) en la Ruta Nacional A014 -Circunvalacion San Juan-. Año 2015</t>
  </si>
  <si>
    <t>1.1.127.11</t>
  </si>
  <si>
    <t>Tránsito medio diario anual (TMDA) en la Ruta Nacional A014 -Circunvalacion San Juan-. Año 2016</t>
  </si>
  <si>
    <t>diciembre 2016</t>
  </si>
  <si>
    <t>enero 2018</t>
  </si>
  <si>
    <t>Los datos posteriores al año 2016 se encuentran publicados en el sitio web de la Dirección Nacional de Vialidad, pudiéndose acceder mediante el siguiente link:</t>
  </si>
  <si>
    <t>http://transito.vialidad.gob.ar:8080/SelCE_WEB/tmda.html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</si>
</sst>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0" borderId="0" xfId="0"/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0" fillId="2" borderId="0" xfId="0" quotePrefix="1" applyNumberFormat="1" applyFill="1" applyBorder="1" applyAlignment="1">
      <alignment horizontal="left"/>
    </xf>
    <xf numFmtId="49" fontId="0" fillId="2" borderId="0" xfId="0" quotePrefix="1" applyNumberFormat="1" applyFill="1" applyBorder="1" applyAlignment="1">
      <alignment horizontal="left"/>
    </xf>
    <xf numFmtId="0" fontId="1" fillId="0" borderId="0" xfId="2" applyAlignment="1" applyProtection="1"/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2" applyFill="1" applyAlignment="1" applyProtection="1"/>
    <xf numFmtId="3" fontId="0" fillId="2" borderId="6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1" fillId="2" borderId="0" xfId="2" applyFont="1" applyFill="1" applyBorder="1" applyAlignment="1" applyProtection="1"/>
    <xf numFmtId="0" fontId="1" fillId="2" borderId="0" xfId="2" applyFill="1" applyBorder="1" applyAlignment="1" applyProtection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ito.vialidad.gob.ar:8080/SelCE_WEB/tmda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abSelected="1" workbookViewId="0">
      <selection activeCell="A23" sqref="A23"/>
    </sheetView>
  </sheetViews>
  <sheetFormatPr baseColWidth="10" defaultColWidth="22.7109375" defaultRowHeight="15" x14ac:dyDescent="0.25"/>
  <cols>
    <col min="2" max="2" width="61.7109375" customWidth="1"/>
  </cols>
  <sheetData>
    <row r="1" spans="1:2" x14ac:dyDescent="0.25">
      <c r="A1" s="1" t="s">
        <v>0</v>
      </c>
      <c r="B1" s="2"/>
    </row>
    <row r="2" spans="1:2" x14ac:dyDescent="0.25">
      <c r="A2" s="1" t="s">
        <v>1</v>
      </c>
      <c r="B2" s="2"/>
    </row>
    <row r="3" spans="1:2" x14ac:dyDescent="0.25">
      <c r="A3" s="1" t="s">
        <v>2</v>
      </c>
      <c r="B3" s="2"/>
    </row>
    <row r="4" spans="1:2" x14ac:dyDescent="0.25">
      <c r="A4" s="1" t="s">
        <v>3</v>
      </c>
      <c r="B4" s="3" t="s">
        <v>4</v>
      </c>
    </row>
    <row r="5" spans="1:2" x14ac:dyDescent="0.25">
      <c r="A5" s="1" t="s">
        <v>5</v>
      </c>
      <c r="B5" s="7" t="s">
        <v>48</v>
      </c>
    </row>
    <row r="8" spans="1:2" x14ac:dyDescent="0.25">
      <c r="A8" s="12" t="s">
        <v>38</v>
      </c>
      <c r="B8" s="33" t="s">
        <v>49</v>
      </c>
    </row>
    <row r="9" spans="1:2" x14ac:dyDescent="0.25">
      <c r="A9" s="12" t="s">
        <v>39</v>
      </c>
      <c r="B9" s="33" t="s">
        <v>50</v>
      </c>
    </row>
    <row r="10" spans="1:2" x14ac:dyDescent="0.25">
      <c r="A10" s="12" t="s">
        <v>40</v>
      </c>
      <c r="B10" s="33" t="s">
        <v>51</v>
      </c>
    </row>
    <row r="11" spans="1:2" x14ac:dyDescent="0.25">
      <c r="A11" s="12" t="s">
        <v>41</v>
      </c>
      <c r="B11" s="33" t="s">
        <v>52</v>
      </c>
    </row>
    <row r="12" spans="1:2" x14ac:dyDescent="0.25">
      <c r="A12" s="12" t="s">
        <v>42</v>
      </c>
      <c r="B12" s="33" t="s">
        <v>53</v>
      </c>
    </row>
    <row r="13" spans="1:2" x14ac:dyDescent="0.25">
      <c r="A13" s="12" t="s">
        <v>43</v>
      </c>
      <c r="B13" s="33" t="s">
        <v>54</v>
      </c>
    </row>
    <row r="14" spans="1:2" x14ac:dyDescent="0.25">
      <c r="A14" s="12" t="s">
        <v>44</v>
      </c>
      <c r="B14" s="33" t="s">
        <v>55</v>
      </c>
    </row>
    <row r="15" spans="1:2" x14ac:dyDescent="0.25">
      <c r="A15" s="12" t="s">
        <v>45</v>
      </c>
      <c r="B15" s="33" t="s">
        <v>56</v>
      </c>
    </row>
    <row r="16" spans="1:2" s="11" customFormat="1" x14ac:dyDescent="0.25">
      <c r="A16" s="12" t="s">
        <v>46</v>
      </c>
      <c r="B16" s="33" t="s">
        <v>57</v>
      </c>
    </row>
    <row r="17" spans="1:2" s="11" customFormat="1" x14ac:dyDescent="0.25">
      <c r="A17" s="12" t="s">
        <v>47</v>
      </c>
      <c r="B17" s="33" t="s">
        <v>58</v>
      </c>
    </row>
    <row r="18" spans="1:2" s="11" customFormat="1" x14ac:dyDescent="0.25">
      <c r="A18" s="12" t="s">
        <v>59</v>
      </c>
      <c r="B18" s="34" t="s">
        <v>60</v>
      </c>
    </row>
    <row r="20" spans="1:2" x14ac:dyDescent="0.25">
      <c r="A20" s="13" t="s">
        <v>18</v>
      </c>
    </row>
    <row r="22" spans="1:2" x14ac:dyDescent="0.25">
      <c r="A22" t="s">
        <v>63</v>
      </c>
    </row>
    <row r="23" spans="1:2" x14ac:dyDescent="0.25">
      <c r="A23" s="10" t="s">
        <v>64</v>
      </c>
    </row>
  </sheetData>
  <hyperlinks>
    <hyperlink ref="B8" location="'2006'!A1" display="Tránsito medio diario anual (TMDA) en la Ruta Nacional 7. Año 2006"/>
    <hyperlink ref="B9:B16" location="'2006'!A1" display="Tránsito medio diario anual (TMDA) en la Ruta Nacional 7. Año 2006"/>
    <hyperlink ref="B9" location="'2007'!A1" display="Tránsito medio diario anual (TMDA) en la Ruta Nacional 127. Año 2007"/>
    <hyperlink ref="B10" location="'2008'!A1" display="Tránsito medio diario anual (TMDA) en la Ruta Nacional 127. Año 2008"/>
    <hyperlink ref="B11" location="'2009'!A1" display="Tránsito medio diario anual (TMDA) en la Ruta Nacional 127. Año 2009"/>
    <hyperlink ref="B12" location="'2010'!A1" display="Tránsito medio diario anual (TMDA) en la Ruta Nacional 127. Año 2010"/>
    <hyperlink ref="B13" location="'2011'!A1" display="Tránsito medio diario anual (TMDA) en la Ruta Nacional 127. Año 2011"/>
    <hyperlink ref="B14" location="'2012'!A1" display="Tránsito medio diario anual (TMDA) en la Ruta Nacional 127. Año 2012"/>
    <hyperlink ref="B15" location="'2013'!A1" display="Tránsito medio diario anual (TMDA) en la Ruta Nacional 127. Año 2013"/>
    <hyperlink ref="B16" location="'2014'!A1" display="Tránsito medio diario anual (TMDA) en la Ruta Nacional 127. Año 2014"/>
    <hyperlink ref="B17" location="'2015'!A1" display="Tránsito medio diario anual (TMDA) en la Ruta Nacional A014. Año 2015"/>
    <hyperlink ref="B18" location="'2016'!A1" display="Tránsito medio diario anual (TMDA) en la Ruta Nacional A014 -Circunvalacion San Juan-. Año 2016"/>
    <hyperlink ref="A23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Índice!A16</f>
        <v>1.1.127.9</v>
      </c>
    </row>
    <row r="6" spans="1:6" x14ac:dyDescent="0.25">
      <c r="A6" s="6" t="s">
        <v>5</v>
      </c>
      <c r="B6" s="7" t="str">
        <f>Índice!B16</f>
        <v>Tránsito medio diario anual (TMDA) en la Ruta Nacional A014 -Circunvalacion San Juan-. Año 2014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30900</v>
      </c>
    </row>
    <row r="14" spans="1:6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24000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24700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26200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27200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27800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25300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21400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37098</v>
      </c>
    </row>
    <row r="23" spans="1:6" x14ac:dyDescent="0.25">
      <c r="A23" s="19" t="s">
        <v>18</v>
      </c>
    </row>
    <row r="25" spans="1:6" x14ac:dyDescent="0.25">
      <c r="A25" s="2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Índice!A17</f>
        <v>1.1.127.10</v>
      </c>
    </row>
    <row r="6" spans="1:6" x14ac:dyDescent="0.25">
      <c r="A6" s="6" t="s">
        <v>5</v>
      </c>
      <c r="B6" s="7" t="str">
        <f>Índice!B17</f>
        <v>Tránsito medio diario anual (TMDA) en la Ruta Nacional A014 -Circunvalacion San Juan-. Año 2015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33800</v>
      </c>
    </row>
    <row r="14" spans="1:6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26200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26550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26400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29700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30400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27600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23000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40563</v>
      </c>
    </row>
    <row r="23" spans="1:6" x14ac:dyDescent="0.25">
      <c r="A23" s="19" t="s">
        <v>18</v>
      </c>
    </row>
    <row r="25" spans="1:6" x14ac:dyDescent="0.25">
      <c r="A25" s="2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Índice!A18</f>
        <v>1.1.127.11</v>
      </c>
    </row>
    <row r="6" spans="1:6" x14ac:dyDescent="0.25">
      <c r="A6" s="6" t="s">
        <v>5</v>
      </c>
      <c r="B6" s="7" t="str">
        <f>Índice!B18</f>
        <v>Tránsito medio diario anual (TMDA) en la Ruta Nacional A014 -Circunvalacion San Juan-. Año 2016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x14ac:dyDescent="0.25">
      <c r="A13" s="15">
        <v>9</v>
      </c>
      <c r="B13" s="24" t="s">
        <v>19</v>
      </c>
      <c r="C13" s="24" t="s">
        <v>20</v>
      </c>
      <c r="D13" s="24">
        <v>0</v>
      </c>
      <c r="E13" s="24" t="s">
        <v>29</v>
      </c>
      <c r="F13" s="16">
        <v>37200</v>
      </c>
    </row>
    <row r="14" spans="1:6" x14ac:dyDescent="0.25">
      <c r="A14" s="28">
        <v>9</v>
      </c>
      <c r="B14" s="29" t="s">
        <v>19</v>
      </c>
      <c r="C14" s="29" t="s">
        <v>21</v>
      </c>
      <c r="D14" s="29" t="s">
        <v>29</v>
      </c>
      <c r="E14" s="29" t="s">
        <v>30</v>
      </c>
      <c r="F14" s="30">
        <v>28900</v>
      </c>
    </row>
    <row r="15" spans="1:6" x14ac:dyDescent="0.25">
      <c r="A15" s="25">
        <v>9</v>
      </c>
      <c r="B15" s="26" t="s">
        <v>19</v>
      </c>
      <c r="C15" s="26" t="s">
        <v>22</v>
      </c>
      <c r="D15" s="26" t="s">
        <v>30</v>
      </c>
      <c r="E15" s="26" t="s">
        <v>31</v>
      </c>
      <c r="F15" s="27">
        <v>27700</v>
      </c>
    </row>
    <row r="16" spans="1:6" x14ac:dyDescent="0.25">
      <c r="A16" s="25">
        <v>9</v>
      </c>
      <c r="B16" s="26" t="s">
        <v>19</v>
      </c>
      <c r="C16" s="26" t="s">
        <v>23</v>
      </c>
      <c r="D16" s="26" t="s">
        <v>31</v>
      </c>
      <c r="E16" s="26" t="s">
        <v>32</v>
      </c>
      <c r="F16" s="27">
        <v>37900</v>
      </c>
    </row>
    <row r="17" spans="1:6" x14ac:dyDescent="0.25">
      <c r="A17" s="25">
        <v>9</v>
      </c>
      <c r="B17" s="26" t="s">
        <v>19</v>
      </c>
      <c r="C17" s="26" t="s">
        <v>24</v>
      </c>
      <c r="D17" s="26" t="s">
        <v>32</v>
      </c>
      <c r="E17" s="26" t="s">
        <v>33</v>
      </c>
      <c r="F17" s="27">
        <v>30900</v>
      </c>
    </row>
    <row r="18" spans="1:6" x14ac:dyDescent="0.25">
      <c r="A18" s="25">
        <v>9</v>
      </c>
      <c r="B18" s="26" t="s">
        <v>19</v>
      </c>
      <c r="C18" s="26" t="s">
        <v>25</v>
      </c>
      <c r="D18" s="26" t="s">
        <v>33</v>
      </c>
      <c r="E18" s="26" t="s">
        <v>34</v>
      </c>
      <c r="F18" s="27">
        <v>43850</v>
      </c>
    </row>
    <row r="19" spans="1:6" x14ac:dyDescent="0.25">
      <c r="A19" s="25">
        <v>9</v>
      </c>
      <c r="B19" s="26" t="s">
        <v>19</v>
      </c>
      <c r="C19" s="26" t="s">
        <v>26</v>
      </c>
      <c r="D19" s="26" t="s">
        <v>34</v>
      </c>
      <c r="E19" s="26" t="s">
        <v>35</v>
      </c>
      <c r="F19" s="27">
        <v>36850</v>
      </c>
    </row>
    <row r="20" spans="1:6" x14ac:dyDescent="0.25">
      <c r="A20" s="25">
        <v>9</v>
      </c>
      <c r="B20" s="26" t="s">
        <v>19</v>
      </c>
      <c r="C20" s="26" t="s">
        <v>27</v>
      </c>
      <c r="D20" s="26" t="s">
        <v>35</v>
      </c>
      <c r="E20" s="26" t="s">
        <v>36</v>
      </c>
      <c r="F20" s="27">
        <v>23500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 t="s">
        <v>36</v>
      </c>
      <c r="E21" s="22" t="s">
        <v>37</v>
      </c>
      <c r="F21" s="23">
        <v>40450</v>
      </c>
    </row>
    <row r="23" spans="1:6" x14ac:dyDescent="0.25">
      <c r="A23" s="19" t="s">
        <v>18</v>
      </c>
    </row>
    <row r="25" spans="1:6" x14ac:dyDescent="0.25">
      <c r="A25" s="2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3" max="3" width="60.7109375" customWidth="1"/>
    <col min="6" max="6" width="35.7109375" customWidth="1"/>
  </cols>
  <sheetData>
    <row r="1" spans="1:6" x14ac:dyDescent="0.25">
      <c r="A1" s="6" t="s">
        <v>0</v>
      </c>
      <c r="B1" s="5"/>
      <c r="C1" s="5"/>
      <c r="D1" s="5"/>
      <c r="E1" s="5"/>
      <c r="F1" s="5"/>
    </row>
    <row r="2" spans="1:6" x14ac:dyDescent="0.25">
      <c r="A2" s="6" t="s">
        <v>1</v>
      </c>
      <c r="B2" s="5"/>
      <c r="C2" s="5"/>
      <c r="D2" s="5"/>
      <c r="E2" s="5"/>
      <c r="F2" s="5"/>
    </row>
    <row r="3" spans="1:6" x14ac:dyDescent="0.25">
      <c r="A3" s="6" t="s">
        <v>2</v>
      </c>
      <c r="B3" s="5"/>
      <c r="C3" s="5"/>
      <c r="D3" s="5"/>
      <c r="E3" s="5"/>
      <c r="F3" s="5"/>
    </row>
    <row r="4" spans="1:6" x14ac:dyDescent="0.25">
      <c r="A4" s="6" t="s">
        <v>3</v>
      </c>
      <c r="B4" s="7" t="s">
        <v>4</v>
      </c>
      <c r="C4" s="5"/>
      <c r="D4" s="5"/>
      <c r="E4" s="5"/>
      <c r="F4" s="5"/>
    </row>
    <row r="5" spans="1:6" x14ac:dyDescent="0.25">
      <c r="A5" s="6" t="s">
        <v>6</v>
      </c>
      <c r="B5" s="7" t="str">
        <f>Índice!A8</f>
        <v>1.1.127.1</v>
      </c>
      <c r="C5" s="5"/>
      <c r="D5" s="5"/>
      <c r="E5" s="5"/>
      <c r="F5" s="5"/>
    </row>
    <row r="6" spans="1:6" x14ac:dyDescent="0.25">
      <c r="A6" s="6" t="s">
        <v>5</v>
      </c>
      <c r="B6" s="7" t="str">
        <f>Índice!B8</f>
        <v>Tránsito medio diario anual (TMDA) en la Ruta Nacional A014 -Circunvalacion San Juan-. Año 2006</v>
      </c>
      <c r="C6" s="5"/>
      <c r="D6" s="5"/>
      <c r="E6" s="5"/>
      <c r="F6" s="5"/>
    </row>
    <row r="7" spans="1:6" x14ac:dyDescent="0.25">
      <c r="A7" s="6" t="s">
        <v>7</v>
      </c>
      <c r="B7" s="7" t="s">
        <v>8</v>
      </c>
      <c r="C7" s="5"/>
      <c r="D7" s="5"/>
      <c r="E7" s="5"/>
      <c r="F7" s="5"/>
    </row>
    <row r="8" spans="1:6" x14ac:dyDescent="0.25">
      <c r="A8" s="6" t="s">
        <v>9</v>
      </c>
      <c r="B8" s="8" t="s">
        <v>61</v>
      </c>
      <c r="C8" s="5"/>
      <c r="D8" s="5"/>
      <c r="E8" s="5"/>
      <c r="F8" s="5"/>
    </row>
    <row r="9" spans="1:6" x14ac:dyDescent="0.25">
      <c r="A9" s="6" t="s">
        <v>10</v>
      </c>
      <c r="B9" s="9" t="s">
        <v>62</v>
      </c>
      <c r="C9" s="5"/>
      <c r="D9" s="5"/>
      <c r="E9" s="5"/>
      <c r="F9" s="5"/>
    </row>
    <row r="11" spans="1:6" ht="15.75" thickBot="1" x14ac:dyDescent="0.3">
      <c r="A11" s="5"/>
      <c r="B11" s="5"/>
      <c r="C11" s="5"/>
      <c r="D11" s="5"/>
      <c r="E11" s="5"/>
      <c r="F11" s="5"/>
    </row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25000</v>
      </c>
    </row>
    <row r="14" spans="1:6" s="11" customFormat="1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17650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16700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19000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17950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15700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15550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13400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20550</v>
      </c>
    </row>
    <row r="23" spans="1:6" x14ac:dyDescent="0.25">
      <c r="A23" s="13" t="s">
        <v>18</v>
      </c>
    </row>
    <row r="24" spans="1:6" x14ac:dyDescent="0.25">
      <c r="A24" s="11"/>
    </row>
    <row r="25" spans="1:6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1" width="22.7109375" style="4"/>
    <col min="2" max="2" width="22.7109375" style="11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Índice!A9</f>
        <v>1.1.127.2</v>
      </c>
    </row>
    <row r="6" spans="1:6" x14ac:dyDescent="0.25">
      <c r="A6" s="6" t="s">
        <v>5</v>
      </c>
      <c r="B6" s="7" t="str">
        <f>Índice!B9</f>
        <v>Tránsito medio diario anual (TMDA) en la Ruta Nacional A014 -Circunvalacion San Juan-. Año 2007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25300</v>
      </c>
    </row>
    <row r="14" spans="1:6" s="11" customFormat="1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19600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17800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20000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20900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19000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17000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14500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24825</v>
      </c>
    </row>
    <row r="23" spans="1:6" x14ac:dyDescent="0.25">
      <c r="A23" s="13" t="s">
        <v>18</v>
      </c>
    </row>
    <row r="24" spans="1:6" x14ac:dyDescent="0.25">
      <c r="A24" s="11"/>
    </row>
    <row r="25" spans="1:6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Índice!A10</f>
        <v>1.1.127.3</v>
      </c>
    </row>
    <row r="6" spans="1:6" x14ac:dyDescent="0.25">
      <c r="A6" s="6" t="s">
        <v>5</v>
      </c>
      <c r="B6" s="7" t="str">
        <f>Índice!B10</f>
        <v>Tránsito medio diario anual (TMDA) en la Ruta Nacional A014 -Circunvalacion San Juan-. Año 2008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 t="s">
        <v>29</v>
      </c>
      <c r="F13" s="16">
        <v>26600</v>
      </c>
    </row>
    <row r="14" spans="1:6" x14ac:dyDescent="0.25">
      <c r="A14" s="28">
        <v>9</v>
      </c>
      <c r="B14" s="29" t="s">
        <v>19</v>
      </c>
      <c r="C14" s="29" t="s">
        <v>21</v>
      </c>
      <c r="D14" s="29" t="s">
        <v>29</v>
      </c>
      <c r="E14" s="29" t="s">
        <v>30</v>
      </c>
      <c r="F14" s="30">
        <v>19900</v>
      </c>
    </row>
    <row r="15" spans="1:6" x14ac:dyDescent="0.25">
      <c r="A15" s="25">
        <v>9</v>
      </c>
      <c r="B15" s="26" t="s">
        <v>19</v>
      </c>
      <c r="C15" s="26" t="s">
        <v>22</v>
      </c>
      <c r="D15" s="26" t="s">
        <v>30</v>
      </c>
      <c r="E15" s="26" t="s">
        <v>31</v>
      </c>
      <c r="F15" s="27">
        <v>21800</v>
      </c>
    </row>
    <row r="16" spans="1:6" x14ac:dyDescent="0.25">
      <c r="A16" s="25">
        <v>9</v>
      </c>
      <c r="B16" s="26" t="s">
        <v>19</v>
      </c>
      <c r="C16" s="26" t="s">
        <v>23</v>
      </c>
      <c r="D16" s="26" t="s">
        <v>31</v>
      </c>
      <c r="E16" s="26" t="s">
        <v>32</v>
      </c>
      <c r="F16" s="27">
        <v>25500</v>
      </c>
    </row>
    <row r="17" spans="1:6" x14ac:dyDescent="0.25">
      <c r="A17" s="25">
        <v>9</v>
      </c>
      <c r="B17" s="26" t="s">
        <v>19</v>
      </c>
      <c r="C17" s="26" t="s">
        <v>24</v>
      </c>
      <c r="D17" s="26" t="s">
        <v>32</v>
      </c>
      <c r="E17" s="26" t="s">
        <v>33</v>
      </c>
      <c r="F17" s="27">
        <v>21900</v>
      </c>
    </row>
    <row r="18" spans="1:6" x14ac:dyDescent="0.25">
      <c r="A18" s="25">
        <v>9</v>
      </c>
      <c r="B18" s="26" t="s">
        <v>19</v>
      </c>
      <c r="C18" s="26" t="s">
        <v>25</v>
      </c>
      <c r="D18" s="26" t="s">
        <v>33</v>
      </c>
      <c r="E18" s="26" t="s">
        <v>34</v>
      </c>
      <c r="F18" s="27">
        <v>22200</v>
      </c>
    </row>
    <row r="19" spans="1:6" x14ac:dyDescent="0.25">
      <c r="A19" s="25">
        <v>9</v>
      </c>
      <c r="B19" s="26" t="s">
        <v>19</v>
      </c>
      <c r="C19" s="26" t="s">
        <v>26</v>
      </c>
      <c r="D19" s="26" t="s">
        <v>34</v>
      </c>
      <c r="E19" s="26" t="s">
        <v>35</v>
      </c>
      <c r="F19" s="27">
        <v>18600</v>
      </c>
    </row>
    <row r="20" spans="1:6" x14ac:dyDescent="0.25">
      <c r="A20" s="25">
        <v>9</v>
      </c>
      <c r="B20" s="26" t="s">
        <v>19</v>
      </c>
      <c r="C20" s="26" t="s">
        <v>27</v>
      </c>
      <c r="D20" s="26" t="s">
        <v>35</v>
      </c>
      <c r="E20" s="26" t="s">
        <v>36</v>
      </c>
      <c r="F20" s="27">
        <v>15100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 t="s">
        <v>36</v>
      </c>
      <c r="E21" s="22" t="s">
        <v>37</v>
      </c>
      <c r="F21" s="23">
        <v>27136</v>
      </c>
    </row>
    <row r="23" spans="1:6" x14ac:dyDescent="0.25">
      <c r="A23" s="13" t="s">
        <v>18</v>
      </c>
    </row>
    <row r="24" spans="1:6" x14ac:dyDescent="0.25">
      <c r="A24" s="11"/>
    </row>
    <row r="25" spans="1:6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Índice!A11</f>
        <v>1.1.127.4</v>
      </c>
    </row>
    <row r="6" spans="1:6" x14ac:dyDescent="0.25">
      <c r="A6" s="6" t="s">
        <v>5</v>
      </c>
      <c r="B6" s="7" t="str">
        <f>Índice!B11</f>
        <v>Tránsito medio diario anual (TMDA) en la Ruta Nacional A014 -Circunvalacion San Juan-. Año 2009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 t="s">
        <v>29</v>
      </c>
      <c r="F13" s="16">
        <v>27500</v>
      </c>
    </row>
    <row r="14" spans="1:6" x14ac:dyDescent="0.25">
      <c r="A14" s="28">
        <v>9</v>
      </c>
      <c r="B14" s="29" t="s">
        <v>19</v>
      </c>
      <c r="C14" s="29" t="s">
        <v>21</v>
      </c>
      <c r="D14" s="29" t="s">
        <v>29</v>
      </c>
      <c r="E14" s="29" t="s">
        <v>30</v>
      </c>
      <c r="F14" s="30">
        <v>20600</v>
      </c>
    </row>
    <row r="15" spans="1:6" x14ac:dyDescent="0.25">
      <c r="A15" s="25">
        <v>9</v>
      </c>
      <c r="B15" s="26" t="s">
        <v>19</v>
      </c>
      <c r="C15" s="26" t="s">
        <v>22</v>
      </c>
      <c r="D15" s="26" t="s">
        <v>30</v>
      </c>
      <c r="E15" s="26" t="s">
        <v>31</v>
      </c>
      <c r="F15" s="27">
        <v>19700</v>
      </c>
    </row>
    <row r="16" spans="1:6" x14ac:dyDescent="0.25">
      <c r="A16" s="25">
        <v>9</v>
      </c>
      <c r="B16" s="26" t="s">
        <v>19</v>
      </c>
      <c r="C16" s="26" t="s">
        <v>23</v>
      </c>
      <c r="D16" s="26" t="s">
        <v>31</v>
      </c>
      <c r="E16" s="26" t="s">
        <v>32</v>
      </c>
      <c r="F16" s="27">
        <v>22200</v>
      </c>
    </row>
    <row r="17" spans="1:6" x14ac:dyDescent="0.25">
      <c r="A17" s="25">
        <v>9</v>
      </c>
      <c r="B17" s="26" t="s">
        <v>19</v>
      </c>
      <c r="C17" s="26" t="s">
        <v>24</v>
      </c>
      <c r="D17" s="26" t="s">
        <v>32</v>
      </c>
      <c r="E17" s="26" t="s">
        <v>33</v>
      </c>
      <c r="F17" s="27">
        <v>22600</v>
      </c>
    </row>
    <row r="18" spans="1:6" x14ac:dyDescent="0.25">
      <c r="A18" s="25">
        <v>9</v>
      </c>
      <c r="B18" s="26" t="s">
        <v>19</v>
      </c>
      <c r="C18" s="26" t="s">
        <v>25</v>
      </c>
      <c r="D18" s="26" t="s">
        <v>33</v>
      </c>
      <c r="E18" s="26" t="s">
        <v>34</v>
      </c>
      <c r="F18" s="27">
        <v>22900</v>
      </c>
    </row>
    <row r="19" spans="1:6" x14ac:dyDescent="0.25">
      <c r="A19" s="25">
        <v>9</v>
      </c>
      <c r="B19" s="26" t="s">
        <v>19</v>
      </c>
      <c r="C19" s="26" t="s">
        <v>26</v>
      </c>
      <c r="D19" s="26" t="s">
        <v>34</v>
      </c>
      <c r="E19" s="26" t="s">
        <v>35</v>
      </c>
      <c r="F19" s="27">
        <v>19300</v>
      </c>
    </row>
    <row r="20" spans="1:6" x14ac:dyDescent="0.25">
      <c r="A20" s="25">
        <v>9</v>
      </c>
      <c r="B20" s="26" t="s">
        <v>19</v>
      </c>
      <c r="C20" s="26" t="s">
        <v>27</v>
      </c>
      <c r="D20" s="26" t="s">
        <v>35</v>
      </c>
      <c r="E20" s="26" t="s">
        <v>36</v>
      </c>
      <c r="F20" s="27">
        <v>16600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 t="s">
        <v>36</v>
      </c>
      <c r="E21" s="22" t="s">
        <v>37</v>
      </c>
      <c r="F21" s="23">
        <v>28046</v>
      </c>
    </row>
    <row r="23" spans="1:6" x14ac:dyDescent="0.25">
      <c r="A23" s="13" t="s">
        <v>18</v>
      </c>
    </row>
    <row r="24" spans="1:6" x14ac:dyDescent="0.25">
      <c r="A24" s="11"/>
    </row>
    <row r="25" spans="1:6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Índice!A12</f>
        <v>1.1.127.5</v>
      </c>
    </row>
    <row r="6" spans="1:6" x14ac:dyDescent="0.25">
      <c r="A6" s="6" t="s">
        <v>5</v>
      </c>
      <c r="B6" s="7" t="str">
        <f>Índice!B12</f>
        <v>Tránsito medio diario anual (TMDA) en la Ruta Nacional A014 -Circunvalacion San Juan-. Año 2010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26700</v>
      </c>
    </row>
    <row r="14" spans="1:6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21100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20400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23000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23400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23600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20000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17200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29088</v>
      </c>
    </row>
    <row r="23" spans="1:6" x14ac:dyDescent="0.25">
      <c r="A23" s="13" t="s">
        <v>18</v>
      </c>
    </row>
    <row r="24" spans="1:6" x14ac:dyDescent="0.25">
      <c r="A24" s="11"/>
    </row>
    <row r="25" spans="1:6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Índice!A13</f>
        <v>1.1.127.6</v>
      </c>
    </row>
    <row r="6" spans="1:6" x14ac:dyDescent="0.25">
      <c r="A6" s="6" t="s">
        <v>5</v>
      </c>
      <c r="B6" s="7" t="str">
        <f>Índice!B13</f>
        <v>Tránsito medio diario anual (TMDA) en la Ruta Nacional A014 -Circunvalacion San Juan-. Año 2011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28200</v>
      </c>
    </row>
    <row r="14" spans="1:6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22300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22700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24000</v>
      </c>
    </row>
    <row r="17" spans="1:11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24700</v>
      </c>
    </row>
    <row r="18" spans="1:11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25000</v>
      </c>
    </row>
    <row r="19" spans="1:11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20800</v>
      </c>
    </row>
    <row r="20" spans="1:11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18000</v>
      </c>
    </row>
    <row r="21" spans="1:11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30752</v>
      </c>
      <c r="G21" s="31"/>
      <c r="H21" s="31"/>
      <c r="I21" s="31"/>
      <c r="J21" s="31"/>
      <c r="K21" s="31"/>
    </row>
    <row r="22" spans="1:11" x14ac:dyDescent="0.25">
      <c r="F22" s="32"/>
      <c r="G22" s="32"/>
      <c r="H22" s="32"/>
      <c r="I22" s="32"/>
      <c r="J22" s="32"/>
      <c r="K22" s="32"/>
    </row>
    <row r="23" spans="1:11" x14ac:dyDescent="0.25">
      <c r="A23" s="13" t="s">
        <v>18</v>
      </c>
    </row>
    <row r="24" spans="1:11" x14ac:dyDescent="0.25">
      <c r="A24" s="11"/>
    </row>
    <row r="25" spans="1:11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Índice!A14</f>
        <v>1.1.127.7</v>
      </c>
    </row>
    <row r="6" spans="1:6" x14ac:dyDescent="0.25">
      <c r="A6" s="6" t="s">
        <v>5</v>
      </c>
      <c r="B6" s="7" t="str">
        <f>Índice!B14</f>
        <v>Tránsito medio diario anual (TMDA) en la Ruta Nacional A014 -Circunvalacion San Juan-. Año 2012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s="11" customFormat="1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30000</v>
      </c>
    </row>
    <row r="14" spans="1:6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23000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23800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25100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26350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25400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21800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18900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32301</v>
      </c>
    </row>
    <row r="23" spans="1:6" x14ac:dyDescent="0.25">
      <c r="A23" s="13" t="s">
        <v>18</v>
      </c>
    </row>
    <row r="24" spans="1:6" x14ac:dyDescent="0.25">
      <c r="A24" s="11"/>
    </row>
    <row r="25" spans="1:6" x14ac:dyDescent="0.25">
      <c r="A25" s="1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Índice!A15</f>
        <v>1.1.127.8</v>
      </c>
    </row>
    <row r="6" spans="1:6" x14ac:dyDescent="0.25">
      <c r="A6" s="6" t="s">
        <v>5</v>
      </c>
      <c r="B6" s="7" t="str">
        <f>Índice!B15</f>
        <v>Tránsito medio diario anual (TMDA) en la Ruta Nacional A014 -Circunvalacion San Juan-. Año 2013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4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</row>
    <row r="13" spans="1:6" x14ac:dyDescent="0.25">
      <c r="A13" s="15">
        <v>9</v>
      </c>
      <c r="B13" s="24" t="s">
        <v>19</v>
      </c>
      <c r="C13" s="24" t="s">
        <v>20</v>
      </c>
      <c r="D13" s="24">
        <v>0</v>
      </c>
      <c r="E13" s="24">
        <v>0.81</v>
      </c>
      <c r="F13" s="16">
        <v>30300</v>
      </c>
    </row>
    <row r="14" spans="1:6" x14ac:dyDescent="0.25">
      <c r="A14" s="28">
        <v>9</v>
      </c>
      <c r="B14" s="29" t="s">
        <v>19</v>
      </c>
      <c r="C14" s="29" t="s">
        <v>21</v>
      </c>
      <c r="D14" s="29">
        <v>0.81</v>
      </c>
      <c r="E14" s="29">
        <v>1.81</v>
      </c>
      <c r="F14" s="30">
        <v>23300</v>
      </c>
    </row>
    <row r="15" spans="1:6" x14ac:dyDescent="0.25">
      <c r="A15" s="25">
        <v>9</v>
      </c>
      <c r="B15" s="26" t="s">
        <v>19</v>
      </c>
      <c r="C15" s="26" t="s">
        <v>22</v>
      </c>
      <c r="D15" s="26">
        <v>1.81</v>
      </c>
      <c r="E15" s="26">
        <v>2.84</v>
      </c>
      <c r="F15" s="27">
        <v>24050</v>
      </c>
    </row>
    <row r="16" spans="1:6" x14ac:dyDescent="0.25">
      <c r="A16" s="25">
        <v>9</v>
      </c>
      <c r="B16" s="26" t="s">
        <v>19</v>
      </c>
      <c r="C16" s="26" t="s">
        <v>23</v>
      </c>
      <c r="D16" s="26">
        <v>2.84</v>
      </c>
      <c r="E16" s="26">
        <v>4.91</v>
      </c>
      <c r="F16" s="27">
        <v>25400</v>
      </c>
    </row>
    <row r="17" spans="1:6" x14ac:dyDescent="0.25">
      <c r="A17" s="25">
        <v>9</v>
      </c>
      <c r="B17" s="26" t="s">
        <v>19</v>
      </c>
      <c r="C17" s="26" t="s">
        <v>24</v>
      </c>
      <c r="D17" s="26">
        <v>4.91</v>
      </c>
      <c r="E17" s="26">
        <v>5.96</v>
      </c>
      <c r="F17" s="27">
        <v>26650</v>
      </c>
    </row>
    <row r="18" spans="1:6" x14ac:dyDescent="0.25">
      <c r="A18" s="25">
        <v>9</v>
      </c>
      <c r="B18" s="26" t="s">
        <v>19</v>
      </c>
      <c r="C18" s="26" t="s">
        <v>25</v>
      </c>
      <c r="D18" s="26">
        <v>5.96</v>
      </c>
      <c r="E18" s="26">
        <v>10.36</v>
      </c>
      <c r="F18" s="27">
        <v>25700</v>
      </c>
    </row>
    <row r="19" spans="1:6" x14ac:dyDescent="0.25">
      <c r="A19" s="25">
        <v>9</v>
      </c>
      <c r="B19" s="26" t="s">
        <v>19</v>
      </c>
      <c r="C19" s="26" t="s">
        <v>26</v>
      </c>
      <c r="D19" s="26">
        <v>10.36</v>
      </c>
      <c r="E19" s="26">
        <v>11.97</v>
      </c>
      <c r="F19" s="27">
        <v>22600</v>
      </c>
    </row>
    <row r="20" spans="1:6" x14ac:dyDescent="0.25">
      <c r="A20" s="25">
        <v>9</v>
      </c>
      <c r="B20" s="26" t="s">
        <v>19</v>
      </c>
      <c r="C20" s="26" t="s">
        <v>27</v>
      </c>
      <c r="D20" s="26">
        <v>11.97</v>
      </c>
      <c r="E20" s="26">
        <v>15.05</v>
      </c>
      <c r="F20" s="27">
        <v>19400</v>
      </c>
    </row>
    <row r="21" spans="1:6" ht="15.75" thickBot="1" x14ac:dyDescent="0.3">
      <c r="A21" s="21">
        <v>9</v>
      </c>
      <c r="B21" s="22" t="s">
        <v>19</v>
      </c>
      <c r="C21" s="22" t="s">
        <v>28</v>
      </c>
      <c r="D21" s="22">
        <v>15.05</v>
      </c>
      <c r="E21" s="22">
        <v>16.18</v>
      </c>
      <c r="F21" s="23">
        <v>36373</v>
      </c>
    </row>
    <row r="23" spans="1:6" x14ac:dyDescent="0.25">
      <c r="A23" s="19" t="s">
        <v>18</v>
      </c>
    </row>
    <row r="25" spans="1:6" x14ac:dyDescent="0.25">
      <c r="A25" s="20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Juli</cp:lastModifiedBy>
  <dcterms:created xsi:type="dcterms:W3CDTF">2013-11-14T16:54:59Z</dcterms:created>
  <dcterms:modified xsi:type="dcterms:W3CDTF">2023-05-11T14:33:36Z</dcterms:modified>
</cp:coreProperties>
</file>