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li\Descargas\"/>
    </mc:Choice>
  </mc:AlternateContent>
  <bookViews>
    <workbookView xWindow="0" yWindow="0" windowWidth="20490" windowHeight="7650"/>
  </bookViews>
  <sheets>
    <sheet name="Índice" sheetId="1" r:id="rId1"/>
    <sheet name="2006" sheetId="2" r:id="rId2"/>
    <sheet name="2007" sheetId="4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3" r:id="rId10"/>
    <sheet name="2015" sheetId="14" r:id="rId11"/>
    <sheet name="2016" sheetId="15" r:id="rId12"/>
  </sheets>
  <calcPr calcId="162913"/>
</workbook>
</file>

<file path=xl/calcChain.xml><?xml version="1.0" encoding="utf-8"?>
<calcChain xmlns="http://schemas.openxmlformats.org/spreadsheetml/2006/main">
  <c r="B6" i="15" l="1"/>
  <c r="B5" i="15"/>
  <c r="B9" i="15"/>
  <c r="B8" i="15"/>
  <c r="B6" i="14"/>
  <c r="B5" i="14"/>
  <c r="B9" i="14"/>
  <c r="B8" i="14"/>
  <c r="B6" i="13"/>
  <c r="B5" i="13"/>
  <c r="B9" i="13"/>
  <c r="B8" i="13"/>
  <c r="B6" i="11"/>
  <c r="B5" i="11"/>
  <c r="B9" i="11"/>
  <c r="B8" i="11"/>
  <c r="B9" i="10"/>
  <c r="B8" i="10"/>
  <c r="B9" i="9"/>
  <c r="B8" i="9"/>
  <c r="B9" i="8"/>
  <c r="B8" i="8"/>
  <c r="B9" i="7"/>
  <c r="B8" i="7"/>
  <c r="B9" i="6"/>
  <c r="B8" i="6"/>
  <c r="B9" i="4"/>
  <c r="B8" i="4"/>
  <c r="B6" i="10"/>
  <c r="B5" i="10"/>
  <c r="B6" i="9"/>
  <c r="B5" i="9"/>
  <c r="B6" i="8"/>
  <c r="B5" i="8"/>
  <c r="B6" i="7"/>
  <c r="B5" i="7"/>
  <c r="B6" i="6"/>
  <c r="B5" i="6"/>
  <c r="B6" i="4"/>
  <c r="B5" i="4"/>
  <c r="B6" i="2"/>
  <c r="B5" i="2"/>
</calcChain>
</file>

<file path=xl/comments1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2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3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4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5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6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7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8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comments9.xml><?xml version="1.0" encoding="utf-8"?>
<comments xmlns="http://schemas.openxmlformats.org/spreadsheetml/2006/main">
  <authors>
    <author>Federico Lopez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Area urbana
</t>
        </r>
      </text>
    </comment>
  </commentList>
</comments>
</file>

<file path=xl/sharedStrings.xml><?xml version="1.0" encoding="utf-8"?>
<sst xmlns="http://schemas.openxmlformats.org/spreadsheetml/2006/main" count="329" uniqueCount="58">
  <si>
    <t>Observatorio Nacional de Datos de Transporte</t>
  </si>
  <si>
    <t>Centro Tecnológico de Transporte, Tránsito y Seguridad Vial</t>
  </si>
  <si>
    <t>Universidad Tecnológica Nacional</t>
  </si>
  <si>
    <t>Sección</t>
  </si>
  <si>
    <t>Vialidad</t>
  </si>
  <si>
    <t>Descripción</t>
  </si>
  <si>
    <t>Cuadro</t>
  </si>
  <si>
    <t>Fuente</t>
  </si>
  <si>
    <t>Dirección Nacional de Vialidad</t>
  </si>
  <si>
    <t>Ultimo dato disponible</t>
  </si>
  <si>
    <t>Fecha de actualización</t>
  </si>
  <si>
    <t>N° distrito</t>
  </si>
  <si>
    <t>Distrito</t>
  </si>
  <si>
    <t>Límites del tramo</t>
  </si>
  <si>
    <t>Inicio (km)</t>
  </si>
  <si>
    <t>Fin (km)</t>
  </si>
  <si>
    <t>Tránsito medio diario anual (TMDA)</t>
  </si>
  <si>
    <t>Volver al Índice</t>
  </si>
  <si>
    <t>Nota: El Tránsito Medio Diario Anual  (TMDA) se define como el volumen de tránsito total anual dividido por el número de días del año.</t>
  </si>
  <si>
    <t>Santa Fe</t>
  </si>
  <si>
    <t>INT.R.N.11 - VIADUCTO LAGUNA SETUBAL (PTE.)</t>
  </si>
  <si>
    <t>VIADUCTO LAGUNA SETUBAL (PTE.) - B/N R.P.1</t>
  </si>
  <si>
    <t>B/N R.P.1 - ACC.A TUNEL SUBFLUVIAL</t>
  </si>
  <si>
    <t>468.08</t>
  </si>
  <si>
    <t>471.12</t>
  </si>
  <si>
    <t>477.54</t>
  </si>
  <si>
    <t>487.68</t>
  </si>
  <si>
    <t>-</t>
  </si>
  <si>
    <t>Tránsito medio diario anual (TMDA) en la Ruta Nacional 168</t>
  </si>
  <si>
    <t>Tránsito medio diario anual (TMDA) en la Ruta Nacional 168. Año 2006</t>
  </si>
  <si>
    <t>Tránsito medio diario anual (TMDA) en la Ruta Nacional 168. Año 2007</t>
  </si>
  <si>
    <t>Tránsito medio diario anual (TMDA) en la Ruta Nacional 168. Año 2008</t>
  </si>
  <si>
    <t>Tránsito medio diario anual (TMDA) en la Ruta Nacional 168. Año 2009</t>
  </si>
  <si>
    <t>Tránsito medio diario anual (TMDA) en la Ruta Nacional 168. Año 2010</t>
  </si>
  <si>
    <t>Tránsito medio diario anual (TMDA) en la Ruta Nacional 168. Año 2011</t>
  </si>
  <si>
    <t>Tránsito medio diario anual (TMDA) en la Ruta Nacional 168. Año 2012</t>
  </si>
  <si>
    <t>Tránsito medio diario anual (TMDA) en la Ruta Nacional 168. Año 2013</t>
  </si>
  <si>
    <t>Tránsito medio diario anual (TMDA) en la Ruta Nacional 168. Año 2014</t>
  </si>
  <si>
    <t>INT.R.N.A007 - B/N R.P.1</t>
  </si>
  <si>
    <t>Tránsito medio diario anual (TMDA) en la Ruta Nacional 168. Año 2015</t>
  </si>
  <si>
    <t>1.1.90.1</t>
  </si>
  <si>
    <t>1.1.90.2</t>
  </si>
  <si>
    <t>1.1.90.3</t>
  </si>
  <si>
    <t>1.1.90.4</t>
  </si>
  <si>
    <t>1.1.90.5</t>
  </si>
  <si>
    <t>1.1.90.6</t>
  </si>
  <si>
    <t>1.1.90.7</t>
  </si>
  <si>
    <t>1.1.90.8</t>
  </si>
  <si>
    <t>1.1.90.9</t>
  </si>
  <si>
    <t>1.1.90.10</t>
  </si>
  <si>
    <t>1.1.90.11</t>
  </si>
  <si>
    <t>Tránsito medio diario anual (TMDA) en la Ruta Nacional 168. Año 2016</t>
  </si>
  <si>
    <t>diciembre 2016</t>
  </si>
  <si>
    <t>enero 2018</t>
  </si>
  <si>
    <t>5.29</t>
  </si>
  <si>
    <t>14.79</t>
  </si>
  <si>
    <t>Los datos posteriores al año 2016 se encuentran publicados en el sitio web de la Dirección Nacional de Vialidad, pudiéndose acceder mediante el siguiente link:</t>
  </si>
  <si>
    <t>http://transito.vialidad.gob.ar:8080/SelCE_WEB/tmda.html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</si>
</sst>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/>
    <xf numFmtId="0" fontId="0" fillId="0" borderId="0" xfId="0"/>
    <xf numFmtId="0" fontId="4" fillId="2" borderId="0" xfId="0" applyFont="1" applyFill="1" applyBorder="1"/>
    <xf numFmtId="0" fontId="0" fillId="2" borderId="0" xfId="0" applyFill="1" applyBorder="1"/>
    <xf numFmtId="0" fontId="0" fillId="2" borderId="0" xfId="0" quotePrefix="1" applyNumberFormat="1" applyFill="1" applyBorder="1" applyAlignment="1">
      <alignment horizontal="left"/>
    </xf>
    <xf numFmtId="49" fontId="0" fillId="2" borderId="0" xfId="0" quotePrefix="1" applyNumberFormat="1" applyFill="1" applyBorder="1" applyAlignment="1">
      <alignment horizontal="left"/>
    </xf>
    <xf numFmtId="0" fontId="2" fillId="2" borderId="0" xfId="1" applyFill="1" applyBorder="1" applyAlignment="1" applyProtection="1"/>
    <xf numFmtId="0" fontId="2" fillId="0" borderId="0" xfId="1" applyAlignment="1" applyProtection="1"/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1" applyFill="1" applyAlignment="1" applyProtection="1"/>
    <xf numFmtId="4" fontId="0" fillId="2" borderId="6" xfId="0" applyNumberFormat="1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4" fontId="0" fillId="2" borderId="8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2" borderId="10" xfId="0" applyNumberFormat="1" applyFont="1" applyFill="1" applyBorder="1" applyAlignment="1">
      <alignment horizontal="center"/>
    </xf>
    <xf numFmtId="4" fontId="0" fillId="2" borderId="11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4" fontId="0" fillId="2" borderId="16" xfId="0" applyNumberFormat="1" applyFont="1" applyFill="1" applyBorder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ito.vialidad.gob.ar:8080/SelCE_WEB/tmda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workbookViewId="0">
      <selection activeCell="A23" sqref="A23"/>
    </sheetView>
  </sheetViews>
  <sheetFormatPr baseColWidth="10" defaultColWidth="22.7109375" defaultRowHeight="15" x14ac:dyDescent="0.25"/>
  <cols>
    <col min="2" max="2" width="61.7109375" customWidth="1"/>
  </cols>
  <sheetData>
    <row r="1" spans="1:2" x14ac:dyDescent="0.25">
      <c r="A1" s="1" t="s">
        <v>0</v>
      </c>
      <c r="B1" s="2"/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3" t="s">
        <v>4</v>
      </c>
    </row>
    <row r="5" spans="1:2" x14ac:dyDescent="0.25">
      <c r="A5" s="1" t="s">
        <v>5</v>
      </c>
      <c r="B5" s="7" t="s">
        <v>28</v>
      </c>
    </row>
    <row r="8" spans="1:2" x14ac:dyDescent="0.25">
      <c r="A8" s="13" t="s">
        <v>40</v>
      </c>
      <c r="B8" s="10" t="s">
        <v>29</v>
      </c>
    </row>
    <row r="9" spans="1:2" x14ac:dyDescent="0.25">
      <c r="A9" s="13" t="s">
        <v>41</v>
      </c>
      <c r="B9" s="10" t="s">
        <v>30</v>
      </c>
    </row>
    <row r="10" spans="1:2" x14ac:dyDescent="0.25">
      <c r="A10" s="13" t="s">
        <v>42</v>
      </c>
      <c r="B10" s="10" t="s">
        <v>31</v>
      </c>
    </row>
    <row r="11" spans="1:2" x14ac:dyDescent="0.25">
      <c r="A11" s="13" t="s">
        <v>43</v>
      </c>
      <c r="B11" s="10" t="s">
        <v>32</v>
      </c>
    </row>
    <row r="12" spans="1:2" x14ac:dyDescent="0.25">
      <c r="A12" s="13" t="s">
        <v>44</v>
      </c>
      <c r="B12" s="10" t="s">
        <v>33</v>
      </c>
    </row>
    <row r="13" spans="1:2" x14ac:dyDescent="0.25">
      <c r="A13" s="13" t="s">
        <v>45</v>
      </c>
      <c r="B13" s="10" t="s">
        <v>34</v>
      </c>
    </row>
    <row r="14" spans="1:2" x14ac:dyDescent="0.25">
      <c r="A14" s="13" t="s">
        <v>46</v>
      </c>
      <c r="B14" s="10" t="s">
        <v>35</v>
      </c>
    </row>
    <row r="15" spans="1:2" x14ac:dyDescent="0.25">
      <c r="A15" s="13" t="s">
        <v>47</v>
      </c>
      <c r="B15" s="10" t="s">
        <v>36</v>
      </c>
    </row>
    <row r="16" spans="1:2" s="12" customFormat="1" x14ac:dyDescent="0.25">
      <c r="A16" s="13" t="s">
        <v>48</v>
      </c>
      <c r="B16" s="10" t="s">
        <v>37</v>
      </c>
    </row>
    <row r="17" spans="1:2" s="12" customFormat="1" x14ac:dyDescent="0.25">
      <c r="A17" s="13" t="s">
        <v>49</v>
      </c>
      <c r="B17" s="10" t="s">
        <v>39</v>
      </c>
    </row>
    <row r="18" spans="1:2" s="12" customFormat="1" x14ac:dyDescent="0.25">
      <c r="A18" s="13" t="s">
        <v>50</v>
      </c>
      <c r="B18" s="10" t="s">
        <v>51</v>
      </c>
    </row>
    <row r="20" spans="1:2" x14ac:dyDescent="0.25">
      <c r="A20" s="14" t="s">
        <v>18</v>
      </c>
    </row>
    <row r="22" spans="1:2" x14ac:dyDescent="0.25">
      <c r="A22" t="s">
        <v>56</v>
      </c>
    </row>
    <row r="23" spans="1:2" x14ac:dyDescent="0.25">
      <c r="A23" s="11" t="s">
        <v>57</v>
      </c>
    </row>
  </sheetData>
  <hyperlinks>
    <hyperlink ref="B8" location="'2006'!A1" display="Tránsito medio diario anual (TMDA) en la Ruta Nacional 7. Año 2006"/>
    <hyperlink ref="B9:B16" location="'2006'!A1" display="Tránsito medio diario anual (TMDA) en la Ruta Nacional 7. Año 2006"/>
    <hyperlink ref="B9" location="'2007'!A1" display="Tránsito medio diario anual (TMDA) en la Ruta Nacional 127. Año 2007"/>
    <hyperlink ref="B10" location="'2008'!A1" display="Tránsito medio diario anual (TMDA) en la Ruta Nacional 127. Año 2008"/>
    <hyperlink ref="B11" location="'2009'!A1" display="Tránsito medio diario anual (TMDA) en la Ruta Nacional 127. Año 2009"/>
    <hyperlink ref="B12" location="'2010'!A1" display="Tránsito medio diario anual (TMDA) en la Ruta Nacional 127. Año 2010"/>
    <hyperlink ref="B13" location="'2011'!A1" display="Tránsito medio diario anual (TMDA) en la Ruta Nacional 127. Año 2011"/>
    <hyperlink ref="B14" location="'2012'!A1" display="Tránsito medio diario anual (TMDA) en la Ruta Nacional 127. Año 2012"/>
    <hyperlink ref="B15" location="'2013'!A1" display="Tránsito medio diario anual (TMDA) en la Ruta Nacional 127. Año 2013"/>
    <hyperlink ref="B16" location="'2014'!A1" display="Tránsito medio diario anual (TMDA) en la Ruta Nacional 127. Año 2014"/>
    <hyperlink ref="B17" location="'2015'!A1" display="Tránsito medio diario anual (TMDA) en la Ruta Nacional 168. Año 2015"/>
    <hyperlink ref="B18" location="'2016'!A1" display="Tránsito medio diario anual (TMDA) en la Ruta Nacional 168. Año 2016"/>
    <hyperlink ref="A23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Índice!A16</f>
        <v>1.1.90.9</v>
      </c>
    </row>
    <row r="6" spans="1:6" x14ac:dyDescent="0.25">
      <c r="A6" s="6" t="s">
        <v>5</v>
      </c>
      <c r="B6" s="7" t="str">
        <f>Índice!B16</f>
        <v>Tránsito medio diario anual (TMDA) en la Ruta Nacional 168. Año 2014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9" t="s">
        <v>12</v>
      </c>
      <c r="C12" s="19" t="s">
        <v>13</v>
      </c>
      <c r="D12" s="19" t="s">
        <v>14</v>
      </c>
      <c r="E12" s="19" t="s">
        <v>15</v>
      </c>
      <c r="F12" s="31" t="s">
        <v>16</v>
      </c>
    </row>
    <row r="13" spans="1:6" x14ac:dyDescent="0.25">
      <c r="A13" s="16">
        <v>7</v>
      </c>
      <c r="B13" s="22" t="s">
        <v>19</v>
      </c>
      <c r="C13" s="22" t="s">
        <v>20</v>
      </c>
      <c r="D13" s="22">
        <v>468.08</v>
      </c>
      <c r="E13" s="22">
        <v>471.12</v>
      </c>
      <c r="F13" s="25" t="s">
        <v>27</v>
      </c>
    </row>
    <row r="14" spans="1:6" x14ac:dyDescent="0.25">
      <c r="A14" s="26">
        <v>7</v>
      </c>
      <c r="B14" s="27" t="s">
        <v>19</v>
      </c>
      <c r="C14" s="27" t="s">
        <v>21</v>
      </c>
      <c r="D14" s="27">
        <v>471.12</v>
      </c>
      <c r="E14" s="27">
        <v>477.54</v>
      </c>
      <c r="F14" s="28">
        <v>34200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>
        <v>477.54</v>
      </c>
      <c r="E15" s="34">
        <v>487.68</v>
      </c>
      <c r="F15" s="18">
        <v>11837</v>
      </c>
    </row>
    <row r="17" spans="1:1" x14ac:dyDescent="0.25">
      <c r="A17" s="20" t="s">
        <v>18</v>
      </c>
    </row>
    <row r="19" spans="1:1" x14ac:dyDescent="0.25">
      <c r="A19" s="2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Índice!A17</f>
        <v>1.1.90.10</v>
      </c>
    </row>
    <row r="6" spans="1:6" x14ac:dyDescent="0.25">
      <c r="A6" s="6" t="s">
        <v>5</v>
      </c>
      <c r="B6" s="7" t="str">
        <f>Índice!B17</f>
        <v>Tránsito medio diario anual (TMDA) en la Ruta Nacional 168. Año 2015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9" t="s">
        <v>12</v>
      </c>
      <c r="C12" s="19" t="s">
        <v>13</v>
      </c>
      <c r="D12" s="19" t="s">
        <v>14</v>
      </c>
      <c r="E12" s="19" t="s">
        <v>15</v>
      </c>
      <c r="F12" s="31" t="s">
        <v>16</v>
      </c>
    </row>
    <row r="13" spans="1:6" x14ac:dyDescent="0.25">
      <c r="A13" s="16">
        <v>7</v>
      </c>
      <c r="B13" s="22" t="s">
        <v>19</v>
      </c>
      <c r="C13" s="22" t="s">
        <v>38</v>
      </c>
      <c r="D13" s="22">
        <v>0</v>
      </c>
      <c r="E13" s="22">
        <v>5.29</v>
      </c>
      <c r="F13" s="28">
        <v>37800</v>
      </c>
    </row>
    <row r="14" spans="1:6" ht="15.75" thickBot="1" x14ac:dyDescent="0.3">
      <c r="A14" s="17">
        <v>7</v>
      </c>
      <c r="B14" s="34" t="s">
        <v>19</v>
      </c>
      <c r="C14" s="34" t="s">
        <v>22</v>
      </c>
      <c r="D14" s="34">
        <v>5.29</v>
      </c>
      <c r="E14" s="34">
        <v>14.79</v>
      </c>
      <c r="F14" s="18">
        <v>12610</v>
      </c>
    </row>
    <row r="16" spans="1:6" x14ac:dyDescent="0.25">
      <c r="A16" s="20" t="s">
        <v>18</v>
      </c>
    </row>
    <row r="18" spans="1:1" x14ac:dyDescent="0.25">
      <c r="A18" s="21" t="s">
        <v>17</v>
      </c>
    </row>
  </sheetData>
  <hyperlinks>
    <hyperlink ref="A18" location="Índice!A1" display="Volver al Í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Índice!A18</f>
        <v>1.1.90.11</v>
      </c>
    </row>
    <row r="6" spans="1:6" x14ac:dyDescent="0.25">
      <c r="A6" s="6" t="s">
        <v>5</v>
      </c>
      <c r="B6" s="7" t="str">
        <f>Índice!B18</f>
        <v>Tránsito medio diario anual (TMDA) en la Ruta Nacional 168. Año 2016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9" t="s">
        <v>12</v>
      </c>
      <c r="C12" s="19" t="s">
        <v>13</v>
      </c>
      <c r="D12" s="19" t="s">
        <v>14</v>
      </c>
      <c r="E12" s="19" t="s">
        <v>15</v>
      </c>
      <c r="F12" s="31" t="s">
        <v>16</v>
      </c>
    </row>
    <row r="13" spans="1:6" x14ac:dyDescent="0.25">
      <c r="A13" s="16">
        <v>7</v>
      </c>
      <c r="B13" s="22" t="s">
        <v>19</v>
      </c>
      <c r="C13" s="22" t="s">
        <v>38</v>
      </c>
      <c r="D13" s="22">
        <v>0</v>
      </c>
      <c r="E13" s="22" t="s">
        <v>54</v>
      </c>
      <c r="F13" s="28">
        <v>37728</v>
      </c>
    </row>
    <row r="14" spans="1:6" ht="15.75" thickBot="1" x14ac:dyDescent="0.3">
      <c r="A14" s="17">
        <v>7</v>
      </c>
      <c r="B14" s="34" t="s">
        <v>19</v>
      </c>
      <c r="C14" s="34" t="s">
        <v>22</v>
      </c>
      <c r="D14" s="34" t="s">
        <v>54</v>
      </c>
      <c r="E14" s="34" t="s">
        <v>55</v>
      </c>
      <c r="F14" s="18">
        <v>12217</v>
      </c>
    </row>
    <row r="16" spans="1:6" x14ac:dyDescent="0.25">
      <c r="A16" s="20" t="s">
        <v>18</v>
      </c>
    </row>
    <row r="18" spans="1:1" x14ac:dyDescent="0.25">
      <c r="A18" s="21" t="s">
        <v>17</v>
      </c>
    </row>
  </sheetData>
  <hyperlinks>
    <hyperlink ref="A18" location="Índice!A1" display="Volver al 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baseColWidth="10" defaultColWidth="22.7109375" defaultRowHeight="15" x14ac:dyDescent="0.25"/>
  <cols>
    <col min="3" max="3" width="60.7109375" customWidth="1"/>
    <col min="6" max="6" width="35.7109375" customWidth="1"/>
  </cols>
  <sheetData>
    <row r="1" spans="1:6" x14ac:dyDescent="0.25">
      <c r="A1" s="6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5"/>
      <c r="C2" s="5"/>
      <c r="D2" s="5"/>
      <c r="E2" s="5"/>
      <c r="F2" s="5"/>
    </row>
    <row r="3" spans="1:6" x14ac:dyDescent="0.25">
      <c r="A3" s="6" t="s">
        <v>2</v>
      </c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5"/>
      <c r="D4" s="5"/>
      <c r="E4" s="5"/>
      <c r="F4" s="5"/>
    </row>
    <row r="5" spans="1:6" x14ac:dyDescent="0.25">
      <c r="A5" s="6" t="s">
        <v>6</v>
      </c>
      <c r="B5" s="7" t="str">
        <f>Índice!A8</f>
        <v>1.1.90.1</v>
      </c>
      <c r="C5" s="5"/>
      <c r="D5" s="5"/>
      <c r="E5" s="5"/>
      <c r="F5" s="5"/>
    </row>
    <row r="6" spans="1:6" x14ac:dyDescent="0.25">
      <c r="A6" s="6" t="s">
        <v>5</v>
      </c>
      <c r="B6" s="7" t="str">
        <f>Índice!B8</f>
        <v>Tránsito medio diario anual (TMDA) en la Ruta Nacional 168. Año 2006</v>
      </c>
      <c r="C6" s="5"/>
      <c r="D6" s="5"/>
      <c r="E6" s="5"/>
      <c r="F6" s="5"/>
    </row>
    <row r="7" spans="1:6" x14ac:dyDescent="0.25">
      <c r="A7" s="6" t="s">
        <v>7</v>
      </c>
      <c r="B7" s="7" t="s">
        <v>8</v>
      </c>
      <c r="C7" s="5"/>
      <c r="D7" s="5"/>
      <c r="E7" s="5"/>
      <c r="F7" s="5"/>
    </row>
    <row r="8" spans="1:6" x14ac:dyDescent="0.25">
      <c r="A8" s="6" t="s">
        <v>9</v>
      </c>
      <c r="B8" s="8" t="s">
        <v>52</v>
      </c>
      <c r="C8" s="5"/>
      <c r="D8" s="5"/>
      <c r="E8" s="5"/>
      <c r="F8" s="5"/>
    </row>
    <row r="9" spans="1:6" x14ac:dyDescent="0.25">
      <c r="A9" s="6" t="s">
        <v>10</v>
      </c>
      <c r="B9" s="9" t="s">
        <v>53</v>
      </c>
      <c r="C9" s="5"/>
      <c r="D9" s="5"/>
      <c r="E9" s="5"/>
      <c r="F9" s="5"/>
    </row>
    <row r="11" spans="1:6" ht="15.75" thickBot="1" x14ac:dyDescent="0.3">
      <c r="A11" s="5"/>
      <c r="B11" s="5"/>
      <c r="C11" s="5"/>
      <c r="D11" s="5"/>
      <c r="E11" s="5"/>
      <c r="F11" s="5"/>
    </row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s="12" customFormat="1" x14ac:dyDescent="0.25">
      <c r="A13" s="23">
        <v>7</v>
      </c>
      <c r="B13" s="24" t="s">
        <v>19</v>
      </c>
      <c r="C13" s="24" t="s">
        <v>20</v>
      </c>
      <c r="D13" s="24">
        <v>468.08</v>
      </c>
      <c r="E13" s="24">
        <v>471.12</v>
      </c>
      <c r="F13" s="25" t="s">
        <v>27</v>
      </c>
    </row>
    <row r="14" spans="1:6" s="12" customFormat="1" x14ac:dyDescent="0.25">
      <c r="A14" s="23">
        <v>7</v>
      </c>
      <c r="B14" s="24" t="s">
        <v>19</v>
      </c>
      <c r="C14" s="24" t="s">
        <v>21</v>
      </c>
      <c r="D14" s="24">
        <v>471.12</v>
      </c>
      <c r="E14" s="24">
        <v>477.54</v>
      </c>
      <c r="F14" s="25">
        <v>27200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>
        <v>477.54</v>
      </c>
      <c r="E15" s="34">
        <v>487.68</v>
      </c>
      <c r="F15" s="18">
        <v>9326</v>
      </c>
    </row>
    <row r="17" spans="1:1" x14ac:dyDescent="0.25">
      <c r="A17" s="14" t="s">
        <v>18</v>
      </c>
    </row>
    <row r="18" spans="1:1" x14ac:dyDescent="0.25">
      <c r="A18" s="12"/>
    </row>
    <row r="19" spans="1:1" x14ac:dyDescent="0.25">
      <c r="A19" s="1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baseColWidth="10" defaultColWidth="22.7109375" defaultRowHeight="15" x14ac:dyDescent="0.25"/>
  <cols>
    <col min="1" max="1" width="22.7109375" style="4"/>
    <col min="2" max="2" width="22.7109375" style="12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Índice!A9</f>
        <v>1.1.90.2</v>
      </c>
    </row>
    <row r="6" spans="1:6" x14ac:dyDescent="0.25">
      <c r="A6" s="6" t="s">
        <v>5</v>
      </c>
      <c r="B6" s="7" t="str">
        <f>Índice!B9</f>
        <v>Tránsito medio diario anual (TMDA) en la Ruta Nacional 168. Año 2007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s="12" customFormat="1" x14ac:dyDescent="0.25">
      <c r="A13" s="23">
        <v>7</v>
      </c>
      <c r="B13" s="24" t="s">
        <v>19</v>
      </c>
      <c r="C13" s="24" t="s">
        <v>20</v>
      </c>
      <c r="D13" s="24">
        <v>468.08</v>
      </c>
      <c r="E13" s="24">
        <v>471.12</v>
      </c>
      <c r="F13" s="25" t="s">
        <v>27</v>
      </c>
    </row>
    <row r="14" spans="1:6" s="12" customFormat="1" x14ac:dyDescent="0.25">
      <c r="A14" s="23">
        <v>7</v>
      </c>
      <c r="B14" s="24" t="s">
        <v>19</v>
      </c>
      <c r="C14" s="24" t="s">
        <v>21</v>
      </c>
      <c r="D14" s="24">
        <v>471.12</v>
      </c>
      <c r="E14" s="24">
        <v>477.54</v>
      </c>
      <c r="F14" s="25">
        <v>28100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>
        <v>477.54</v>
      </c>
      <c r="E15" s="34">
        <v>487.68</v>
      </c>
      <c r="F15" s="18">
        <v>9645</v>
      </c>
    </row>
    <row r="17" spans="1:1" x14ac:dyDescent="0.25">
      <c r="A17" s="14" t="s">
        <v>18</v>
      </c>
    </row>
    <row r="18" spans="1:1" x14ac:dyDescent="0.25">
      <c r="A18" s="12"/>
    </row>
    <row r="19" spans="1:1" x14ac:dyDescent="0.25">
      <c r="A19" s="1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Índice!A10</f>
        <v>1.1.90.3</v>
      </c>
    </row>
    <row r="6" spans="1:6" x14ac:dyDescent="0.25">
      <c r="A6" s="6" t="s">
        <v>5</v>
      </c>
      <c r="B6" s="7" t="str">
        <f>Índice!B10</f>
        <v>Tránsito medio diario anual (TMDA) en la Ruta Nacional 168. Año 2008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s="12" customFormat="1" x14ac:dyDescent="0.25">
      <c r="A13" s="23">
        <v>7</v>
      </c>
      <c r="B13" s="24" t="s">
        <v>19</v>
      </c>
      <c r="C13" s="24" t="s">
        <v>20</v>
      </c>
      <c r="D13" s="24" t="s">
        <v>23</v>
      </c>
      <c r="E13" s="24" t="s">
        <v>24</v>
      </c>
      <c r="F13" s="25" t="s">
        <v>27</v>
      </c>
    </row>
    <row r="14" spans="1:6" x14ac:dyDescent="0.25">
      <c r="A14" s="23">
        <v>7</v>
      </c>
      <c r="B14" s="24" t="s">
        <v>19</v>
      </c>
      <c r="C14" s="24" t="s">
        <v>21</v>
      </c>
      <c r="D14" s="24" t="s">
        <v>24</v>
      </c>
      <c r="E14" s="24" t="s">
        <v>25</v>
      </c>
      <c r="F14" s="25">
        <v>28600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 t="s">
        <v>25</v>
      </c>
      <c r="E15" s="34" t="s">
        <v>26</v>
      </c>
      <c r="F15" s="18">
        <v>9805</v>
      </c>
    </row>
    <row r="17" spans="1:1" x14ac:dyDescent="0.25">
      <c r="A17" s="14" t="s">
        <v>18</v>
      </c>
    </row>
    <row r="18" spans="1:1" x14ac:dyDescent="0.25">
      <c r="A18" s="12"/>
    </row>
    <row r="19" spans="1:1" x14ac:dyDescent="0.25">
      <c r="A19" s="1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Índice!A11</f>
        <v>1.1.90.4</v>
      </c>
    </row>
    <row r="6" spans="1:6" x14ac:dyDescent="0.25">
      <c r="A6" s="6" t="s">
        <v>5</v>
      </c>
      <c r="B6" s="7" t="str">
        <f>Índice!B11</f>
        <v>Tránsito medio diario anual (TMDA) en la Ruta Nacional 168. Año 2009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s="12" customFormat="1" x14ac:dyDescent="0.25">
      <c r="A13" s="23">
        <v>7</v>
      </c>
      <c r="B13" s="24" t="s">
        <v>19</v>
      </c>
      <c r="C13" s="24" t="s">
        <v>20</v>
      </c>
      <c r="D13" s="24" t="s">
        <v>23</v>
      </c>
      <c r="E13" s="24" t="s">
        <v>24</v>
      </c>
      <c r="F13" s="25" t="s">
        <v>27</v>
      </c>
    </row>
    <row r="14" spans="1:6" x14ac:dyDescent="0.25">
      <c r="A14" s="23">
        <v>7</v>
      </c>
      <c r="B14" s="24" t="s">
        <v>19</v>
      </c>
      <c r="C14" s="24" t="s">
        <v>21</v>
      </c>
      <c r="D14" s="24" t="s">
        <v>24</v>
      </c>
      <c r="E14" s="24" t="s">
        <v>25</v>
      </c>
      <c r="F14" s="25">
        <v>28400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 t="s">
        <v>25</v>
      </c>
      <c r="E15" s="34" t="s">
        <v>26</v>
      </c>
      <c r="F15" s="18">
        <v>10055</v>
      </c>
    </row>
    <row r="17" spans="1:1" x14ac:dyDescent="0.25">
      <c r="A17" s="14" t="s">
        <v>18</v>
      </c>
    </row>
    <row r="18" spans="1:1" x14ac:dyDescent="0.25">
      <c r="A18" s="12"/>
    </row>
    <row r="19" spans="1:1" x14ac:dyDescent="0.25">
      <c r="A19" s="1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Índice!A12</f>
        <v>1.1.90.5</v>
      </c>
    </row>
    <row r="6" spans="1:6" x14ac:dyDescent="0.25">
      <c r="A6" s="6" t="s">
        <v>5</v>
      </c>
      <c r="B6" s="7" t="str">
        <f>Índice!B12</f>
        <v>Tránsito medio diario anual (TMDA) en la Ruta Nacional 168. Año 2010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s="12" customFormat="1" x14ac:dyDescent="0.25">
      <c r="A13" s="23">
        <v>7</v>
      </c>
      <c r="B13" s="24" t="s">
        <v>19</v>
      </c>
      <c r="C13" s="24" t="s">
        <v>20</v>
      </c>
      <c r="D13" s="24">
        <v>468.08</v>
      </c>
      <c r="E13" s="24">
        <v>471.12</v>
      </c>
      <c r="F13" s="25" t="s">
        <v>27</v>
      </c>
    </row>
    <row r="14" spans="1:6" x14ac:dyDescent="0.25">
      <c r="A14" s="23">
        <v>7</v>
      </c>
      <c r="B14" s="24" t="s">
        <v>19</v>
      </c>
      <c r="C14" s="24" t="s">
        <v>21</v>
      </c>
      <c r="D14" s="24">
        <v>471.12</v>
      </c>
      <c r="E14" s="24">
        <v>477.54</v>
      </c>
      <c r="F14" s="25">
        <v>29600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>
        <v>477.54</v>
      </c>
      <c r="E15" s="34">
        <v>487.68</v>
      </c>
      <c r="F15" s="18">
        <v>10488</v>
      </c>
    </row>
    <row r="17" spans="1:1" x14ac:dyDescent="0.25">
      <c r="A17" s="14" t="s">
        <v>18</v>
      </c>
    </row>
    <row r="18" spans="1:1" x14ac:dyDescent="0.25">
      <c r="A18" s="12"/>
    </row>
    <row r="19" spans="1:1" x14ac:dyDescent="0.25">
      <c r="A19" s="1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Índice!A13</f>
        <v>1.1.90.6</v>
      </c>
    </row>
    <row r="6" spans="1:6" x14ac:dyDescent="0.25">
      <c r="A6" s="6" t="s">
        <v>5</v>
      </c>
      <c r="B6" s="7" t="str">
        <f>Índice!B13</f>
        <v>Tránsito medio diario anual (TMDA) en la Ruta Nacional 168. Año 2011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s="12" customFormat="1" x14ac:dyDescent="0.25">
      <c r="A13" s="23">
        <v>7</v>
      </c>
      <c r="B13" s="24" t="s">
        <v>19</v>
      </c>
      <c r="C13" s="24" t="s">
        <v>20</v>
      </c>
      <c r="D13" s="24">
        <v>468.08</v>
      </c>
      <c r="E13" s="24">
        <v>471.12</v>
      </c>
      <c r="F13" s="25" t="s">
        <v>27</v>
      </c>
    </row>
    <row r="14" spans="1:6" x14ac:dyDescent="0.25">
      <c r="A14" s="23">
        <v>7</v>
      </c>
      <c r="B14" s="24" t="s">
        <v>19</v>
      </c>
      <c r="C14" s="24" t="s">
        <v>21</v>
      </c>
      <c r="D14" s="24">
        <v>471.12</v>
      </c>
      <c r="E14" s="24">
        <v>477.54</v>
      </c>
      <c r="F14" s="25">
        <v>33000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>
        <v>477.54</v>
      </c>
      <c r="E15" s="34">
        <v>487.68</v>
      </c>
      <c r="F15" s="18">
        <v>11445</v>
      </c>
    </row>
    <row r="17" spans="1:11" x14ac:dyDescent="0.25">
      <c r="A17" s="14" t="s">
        <v>18</v>
      </c>
    </row>
    <row r="18" spans="1:11" x14ac:dyDescent="0.25">
      <c r="A18" s="12"/>
      <c r="F18" s="32"/>
      <c r="G18" s="32"/>
      <c r="H18" s="32"/>
      <c r="I18" s="32"/>
      <c r="J18" s="32"/>
      <c r="K18" s="32"/>
    </row>
    <row r="19" spans="1:11" x14ac:dyDescent="0.25">
      <c r="A19" s="11" t="s">
        <v>17</v>
      </c>
      <c r="F19" s="33"/>
      <c r="G19" s="33"/>
      <c r="H19" s="33"/>
      <c r="I19" s="33"/>
      <c r="J19" s="33"/>
      <c r="K19" s="33"/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Índice!A14</f>
        <v>1.1.90.7</v>
      </c>
    </row>
    <row r="6" spans="1:6" x14ac:dyDescent="0.25">
      <c r="A6" s="6" t="s">
        <v>5</v>
      </c>
      <c r="B6" s="7" t="str">
        <f>Índice!B14</f>
        <v>Tránsito medio diario anual (TMDA) en la Ruta Nacional 168. Año 2012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s="12" customFormat="1" x14ac:dyDescent="0.25">
      <c r="A13" s="23">
        <v>7</v>
      </c>
      <c r="B13" s="24" t="s">
        <v>19</v>
      </c>
      <c r="C13" s="24" t="s">
        <v>20</v>
      </c>
      <c r="D13" s="24">
        <v>468.08</v>
      </c>
      <c r="E13" s="24">
        <v>471.12</v>
      </c>
      <c r="F13" s="25" t="s">
        <v>27</v>
      </c>
    </row>
    <row r="14" spans="1:6" x14ac:dyDescent="0.25">
      <c r="A14" s="23">
        <v>7</v>
      </c>
      <c r="B14" s="24" t="s">
        <v>19</v>
      </c>
      <c r="C14" s="24" t="s">
        <v>21</v>
      </c>
      <c r="D14" s="24">
        <v>471.12</v>
      </c>
      <c r="E14" s="24">
        <v>477.54</v>
      </c>
      <c r="F14" s="25">
        <v>33200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>
        <v>477.54</v>
      </c>
      <c r="E15" s="34">
        <v>487.68</v>
      </c>
      <c r="F15" s="18">
        <v>11514</v>
      </c>
    </row>
    <row r="17" spans="1:1" x14ac:dyDescent="0.25">
      <c r="A17" s="14" t="s">
        <v>18</v>
      </c>
    </row>
    <row r="18" spans="1:1" x14ac:dyDescent="0.25">
      <c r="A18" s="12"/>
    </row>
    <row r="19" spans="1:1" x14ac:dyDescent="0.25">
      <c r="A19" s="1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Índice!A15</f>
        <v>1.1.90.8</v>
      </c>
    </row>
    <row r="6" spans="1:6" x14ac:dyDescent="0.25">
      <c r="A6" s="6" t="s">
        <v>5</v>
      </c>
      <c r="B6" s="7" t="str">
        <f>Índice!B15</f>
        <v>Tránsito medio diario anual (TMDA) en la Ruta Nacional 168. Año 2013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29" t="s">
        <v>11</v>
      </c>
      <c r="B12" s="30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</row>
    <row r="13" spans="1:6" x14ac:dyDescent="0.25">
      <c r="A13" s="23">
        <v>7</v>
      </c>
      <c r="B13" s="24" t="s">
        <v>19</v>
      </c>
      <c r="C13" s="24" t="s">
        <v>20</v>
      </c>
      <c r="D13" s="24">
        <v>468.08</v>
      </c>
      <c r="E13" s="24">
        <v>471.12</v>
      </c>
      <c r="F13" s="25" t="s">
        <v>27</v>
      </c>
    </row>
    <row r="14" spans="1:6" x14ac:dyDescent="0.25">
      <c r="A14" s="23">
        <v>7</v>
      </c>
      <c r="B14" s="24" t="s">
        <v>19</v>
      </c>
      <c r="C14" s="24" t="s">
        <v>21</v>
      </c>
      <c r="D14" s="24">
        <v>471.12</v>
      </c>
      <c r="E14" s="24">
        <v>477.54</v>
      </c>
      <c r="F14" s="25">
        <v>34100</v>
      </c>
    </row>
    <row r="15" spans="1:6" ht="15.75" thickBot="1" x14ac:dyDescent="0.3">
      <c r="A15" s="17">
        <v>7</v>
      </c>
      <c r="B15" s="34" t="s">
        <v>19</v>
      </c>
      <c r="C15" s="34" t="s">
        <v>22</v>
      </c>
      <c r="D15" s="34">
        <v>477.54</v>
      </c>
      <c r="E15" s="34">
        <v>487.68</v>
      </c>
      <c r="F15" s="18">
        <v>11813</v>
      </c>
    </row>
    <row r="17" spans="1:1" x14ac:dyDescent="0.25">
      <c r="A17" s="20" t="s">
        <v>18</v>
      </c>
    </row>
    <row r="19" spans="1:1" x14ac:dyDescent="0.25">
      <c r="A19" s="21" t="s">
        <v>17</v>
      </c>
    </row>
  </sheetData>
  <hyperlinks>
    <hyperlink ref="A19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Juli</cp:lastModifiedBy>
  <dcterms:created xsi:type="dcterms:W3CDTF">2013-11-14T16:54:59Z</dcterms:created>
  <dcterms:modified xsi:type="dcterms:W3CDTF">2023-05-03T22:01:55Z</dcterms:modified>
</cp:coreProperties>
</file>